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8" windowWidth="15120" windowHeight="8016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B22" i="1"/>
  <c r="A22"/>
  <c r="L21"/>
  <c r="J21"/>
  <c r="I21"/>
  <c r="H21"/>
  <c r="G21"/>
  <c r="F21"/>
  <c r="B13"/>
  <c r="A13"/>
  <c r="L12"/>
  <c r="L22" s="1"/>
  <c r="J12"/>
  <c r="J22" s="1"/>
  <c r="I12"/>
  <c r="I22" s="1"/>
  <c r="H12"/>
  <c r="H22" s="1"/>
  <c r="G12"/>
  <c r="G22" s="1"/>
  <c r="F12"/>
  <c r="F22" s="1"/>
</calcChain>
</file>

<file path=xl/sharedStrings.xml><?xml version="1.0" encoding="utf-8"?>
<sst xmlns="http://schemas.openxmlformats.org/spreadsheetml/2006/main" count="63" uniqueCount="56">
  <si>
    <t>Школа</t>
  </si>
  <si>
    <t>МБОУ Ангарская СОШ</t>
  </si>
  <si>
    <t>Прием пищи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</si>
  <si>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</si>
  <si>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</si>
  <si>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</si>
  <si>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</si>
  <si>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</si>
  <si>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</si>
  <si>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</si>
  <si>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</si>
  <si>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</si>
  <si>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</si>
  <si>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Обед</t>
  </si>
  <si>
    <t>закуска</t>
  </si>
  <si>
    <t>1 блюдо</t>
  </si>
  <si>
    <t>2 блюдо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</si>
  <si>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</si>
  <si>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</si>
  <si>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</si>
  <si>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</si>
  <si>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</si>
  <si>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 xml:space="preserve">Эйсмонт Любовь Сергеевна 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</si>
  <si>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</si>
  <si>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</si>
  <si>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</si>
  <si>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</si>
  <si>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</si>
  <si>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</si>
  <si>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</si>
  <si>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</si>
  <si>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Раздел меню</t>
  </si>
  <si>
    <t>Блюда</t>
  </si>
  <si>
    <t>Вес блюда, г</t>
  </si>
  <si>
    <t>№ рецептуры</t>
  </si>
  <si>
    <t xml:space="preserve">Хлеб пшеничный </t>
  </si>
  <si>
    <t>пром.</t>
  </si>
  <si>
    <t>фрукты</t>
  </si>
  <si>
    <t>итого</t>
  </si>
  <si>
    <t>Хлеб пш-ржаной</t>
  </si>
  <si>
    <t>Итого за день:</t>
  </si>
  <si>
    <t>Запеканка из творога</t>
  </si>
  <si>
    <t>54-1т</t>
  </si>
  <si>
    <t>Чай с медом и лимоном</t>
  </si>
  <si>
    <t>54-12гн</t>
  </si>
  <si>
    <t>Мандарин</t>
  </si>
  <si>
    <t>Молоко сгущеное</t>
  </si>
  <si>
    <t>Помидор в нарезке</t>
  </si>
  <si>
    <t>54-3з</t>
  </si>
  <si>
    <t>Суп с рыбными консервами</t>
  </si>
  <si>
    <t>54-27с</t>
  </si>
  <si>
    <t xml:space="preserve">Капуста тушеная с мясом </t>
  </si>
  <si>
    <t>54-10м</t>
  </si>
  <si>
    <t>напиток</t>
  </si>
  <si>
    <t>Компот из кураги</t>
  </si>
  <si>
    <t>54-2хн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</si>
</sst>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0" borderId="6" xfId="0" applyBorder="1"/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2" borderId="1" xfId="0" applyFont="1" applyFill="1" applyBorder="1" applyProtection="1">
      <protection locked="0"/>
    </xf>
    <xf numFmtId="1" fontId="2" fillId="2" borderId="6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0" borderId="0" xfId="0" applyFont="1" applyAlignment="1">
      <alignment horizontal="center" vertical="top"/>
    </xf>
    <xf numFmtId="0" fontId="7" fillId="0" borderId="9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0" fillId="0" borderId="13" xfId="0" applyBorder="1"/>
    <xf numFmtId="0" fontId="0" fillId="0" borderId="2" xfId="0" applyBorder="1"/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3" xfId="0" applyFont="1" applyFill="1" applyBorder="1" applyAlignment="1" applyProtection="1">
      <alignment horizontal="center" vertical="top" wrapText="1"/>
      <protection locked="0"/>
    </xf>
    <xf numFmtId="0" fontId="0" fillId="0" borderId="11" xfId="0" applyBorder="1"/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Protection="1">
      <protection locked="0"/>
    </xf>
    <xf numFmtId="0" fontId="2" fillId="0" borderId="6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9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15" xfId="0" applyFont="1" applyBorder="1" applyAlignment="1">
      <alignment horizontal="center"/>
    </xf>
    <xf numFmtId="0" fontId="0" fillId="0" borderId="15" xfId="0" applyBorder="1"/>
    <xf numFmtId="0" fontId="2" fillId="3" borderId="1" xfId="0" applyFont="1" applyFill="1" applyBorder="1" applyAlignment="1">
      <alignment horizontal="center"/>
    </xf>
    <xf numFmtId="0" fontId="2" fillId="3" borderId="5" xfId="0" applyFont="1" applyFill="1" applyBorder="1" applyAlignment="1">
      <alignment vertical="top" wrapText="1"/>
    </xf>
    <xf numFmtId="0" fontId="2" fillId="3" borderId="5" xfId="0" applyFont="1" applyFill="1" applyBorder="1" applyAlignment="1">
      <alignment horizontal="center" vertical="top" wrapText="1"/>
    </xf>
    <xf numFmtId="0" fontId="2" fillId="2" borderId="1" xfId="0" applyFont="1" applyFill="1" applyBorder="1" applyAlignment="1" applyProtection="1">
      <alignment horizontal="left" wrapText="1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0" fillId="3" borderId="10" xfId="0" applyFont="1" applyFill="1" applyBorder="1" applyAlignment="1">
      <alignment horizontal="center" vertical="center" wrapText="1"/>
    </xf>
    <xf numFmtId="0" fontId="1" fillId="3" borderId="16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2"/>
  <sheetViews>
    <sheetView tabSelected="1" workbookViewId="0">
      <selection activeCell="R5" sqref="R5"/>
    </sheetView>
  </sheetViews>
  <sheetFormatPr defaultRowHeight="14.4"/>
  <cols>
    <col min="1" max="1" width="4.77734375" customWidth="1"/>
    <col min="2" max="2" width="4.88671875" customWidth="1"/>
    <col min="4" max="4" width="11.77734375" customWidth="1"/>
    <col min="5" max="5" width="28.21875" customWidth="1"/>
    <col min="6" max="7" width="10.109375" customWidth="1"/>
  </cols>
  <sheetData>
    <row r="1" spans="1:12">
      <c r="A1" s="3" t="s">
        <v>0</v>
      </c>
      <c r="B1" s="4"/>
      <c r="C1" s="42" t="s">
        <v>1</v>
      </c>
      <c r="D1" s="43"/>
      <c r="E1" s="43"/>
      <c r="F1" s="5" t="s">
        <v>17</v>
      </c>
      <c r="G1" s="4" t="s">
        <v>18</v>
      </c>
      <c r="H1" s="41" t="s">
        <v>19</v>
      </c>
      <c r="I1" s="41"/>
      <c r="J1" s="41"/>
      <c r="K1" s="41"/>
      <c r="L1" s="4"/>
    </row>
    <row r="2" spans="1:12" ht="18">
      <c r="A2" s="6" t="s">
        <v>20</v>
      </c>
      <c r="B2" s="4"/>
      <c r="C2" s="4"/>
      <c r="D2" s="3"/>
      <c r="E2" s="4"/>
      <c r="F2" s="4"/>
      <c r="G2" s="4" t="s">
        <v>21</v>
      </c>
      <c r="H2" s="41" t="s">
        <v>22</v>
      </c>
      <c r="I2" s="41"/>
      <c r="J2" s="41"/>
      <c r="K2" s="41"/>
      <c r="L2" s="4"/>
    </row>
    <row r="3" spans="1:12">
      <c r="A3" s="7" t="s">
        <v>23</v>
      </c>
      <c r="B3" s="4"/>
      <c r="C3" s="4"/>
      <c r="D3" s="8"/>
      <c r="E3" s="9" t="s">
        <v>24</v>
      </c>
      <c r="F3" s="4"/>
      <c r="G3" s="4" t="s">
        <v>25</v>
      </c>
      <c r="H3" s="10">
        <v>26</v>
      </c>
      <c r="I3" s="10">
        <v>12</v>
      </c>
      <c r="J3" s="11">
        <v>2023</v>
      </c>
      <c r="K3" s="12"/>
      <c r="L3" s="4"/>
    </row>
    <row r="4" spans="1:12" ht="15" thickBot="1">
      <c r="A4" s="4"/>
      <c r="B4" s="4"/>
      <c r="C4" s="4"/>
      <c r="D4" s="7"/>
      <c r="E4" s="4"/>
      <c r="F4" s="4"/>
      <c r="G4" s="4"/>
      <c r="H4" s="13" t="s">
        <v>26</v>
      </c>
      <c r="I4" s="13" t="s">
        <v>27</v>
      </c>
      <c r="J4" s="13" t="s">
        <v>28</v>
      </c>
      <c r="K4" s="4"/>
      <c r="L4" s="4"/>
    </row>
    <row r="5" spans="1:12" ht="31.2" thickBot="1">
      <c r="A5" s="14" t="s">
        <v>29</v>
      </c>
      <c r="B5" s="15" t="s">
        <v>30</v>
      </c>
      <c r="C5" s="16" t="s">
        <v>2</v>
      </c>
      <c r="D5" s="16" t="s">
        <v>31</v>
      </c>
      <c r="E5" s="16" t="s">
        <v>32</v>
      </c>
      <c r="F5" s="16" t="s">
        <v>33</v>
      </c>
      <c r="G5" s="16" t="s">
        <v>5</v>
      </c>
      <c r="H5" s="16" t="s">
        <v>6</v>
      </c>
      <c r="I5" s="16" t="s">
        <v>7</v>
      </c>
      <c r="J5" s="16" t="s">
        <v>4</v>
      </c>
      <c r="K5" s="17" t="s">
        <v>34</v>
      </c>
      <c r="L5" s="16" t="s">
        <v>3</v>
      </c>
    </row>
    <row r="6" spans="1:12" ht="26.4" customHeight="1">
      <c r="A6" s="18">
        <v>1</v>
      </c>
      <c r="B6" s="19">
        <v>2</v>
      </c>
      <c r="C6" s="20" t="s">
        <v>8</v>
      </c>
      <c r="D6" s="21" t="s">
        <v>9</v>
      </c>
      <c r="E6" s="22" t="s">
        <v>41</v>
      </c>
      <c r="F6" s="23">
        <v>150</v>
      </c>
      <c r="G6" s="23">
        <v>29.7</v>
      </c>
      <c r="H6" s="23">
        <v>10.7</v>
      </c>
      <c r="I6" s="23">
        <v>21.7</v>
      </c>
      <c r="J6" s="23">
        <v>301.89999999999998</v>
      </c>
      <c r="K6" s="24" t="s">
        <v>42</v>
      </c>
      <c r="L6" s="23">
        <v>28.15</v>
      </c>
    </row>
    <row r="7" spans="1:12" ht="15.6" customHeight="1">
      <c r="A7" s="18"/>
      <c r="B7" s="19"/>
      <c r="C7" s="25"/>
      <c r="D7" s="1" t="s">
        <v>10</v>
      </c>
      <c r="E7" s="26" t="s">
        <v>43</v>
      </c>
      <c r="F7" s="27">
        <v>200</v>
      </c>
      <c r="G7" s="27">
        <v>0.4</v>
      </c>
      <c r="H7" s="27">
        <v>0</v>
      </c>
      <c r="I7" s="27">
        <v>7.6</v>
      </c>
      <c r="J7" s="27">
        <v>32</v>
      </c>
      <c r="K7" s="28" t="s">
        <v>44</v>
      </c>
      <c r="L7" s="27">
        <v>8.6300000000000008</v>
      </c>
    </row>
    <row r="8" spans="1:12" ht="16.2" customHeight="1">
      <c r="A8" s="18"/>
      <c r="B8" s="19"/>
      <c r="C8" s="25"/>
      <c r="D8" s="1" t="s">
        <v>11</v>
      </c>
      <c r="E8" s="26" t="s">
        <v>35</v>
      </c>
      <c r="F8" s="27">
        <v>45</v>
      </c>
      <c r="G8" s="27">
        <v>2.4</v>
      </c>
      <c r="H8" s="27">
        <v>0.9</v>
      </c>
      <c r="I8" s="27">
        <v>22.8</v>
      </c>
      <c r="J8" s="27">
        <v>108.9</v>
      </c>
      <c r="K8" s="28" t="s">
        <v>36</v>
      </c>
      <c r="L8" s="27">
        <v>2.52</v>
      </c>
    </row>
    <row r="9" spans="1:12">
      <c r="A9" s="18"/>
      <c r="B9" s="19"/>
      <c r="C9" s="25"/>
      <c r="D9" s="1" t="s">
        <v>37</v>
      </c>
      <c r="E9" s="26" t="s">
        <v>45</v>
      </c>
      <c r="F9" s="27">
        <v>100</v>
      </c>
      <c r="G9" s="27">
        <v>0.6</v>
      </c>
      <c r="H9" s="27">
        <v>0.1</v>
      </c>
      <c r="I9" s="27">
        <v>5.3</v>
      </c>
      <c r="J9" s="27">
        <v>24.5</v>
      </c>
      <c r="K9" s="28" t="s">
        <v>36</v>
      </c>
      <c r="L9" s="27">
        <v>19</v>
      </c>
    </row>
    <row r="10" spans="1:12" ht="18" customHeight="1">
      <c r="A10" s="18"/>
      <c r="B10" s="19"/>
      <c r="C10" s="25"/>
      <c r="D10" s="29"/>
      <c r="E10" s="26" t="s">
        <v>46</v>
      </c>
      <c r="F10" s="27">
        <v>30</v>
      </c>
      <c r="G10" s="27">
        <v>1.9</v>
      </c>
      <c r="H10" s="27">
        <v>2.2000000000000002</v>
      </c>
      <c r="I10" s="27">
        <v>14.8</v>
      </c>
      <c r="J10" s="27">
        <v>86.6</v>
      </c>
      <c r="K10" s="28" t="s">
        <v>36</v>
      </c>
      <c r="L10" s="27">
        <v>8.6999999999999993</v>
      </c>
    </row>
    <row r="11" spans="1:12">
      <c r="A11" s="18"/>
      <c r="B11" s="19"/>
      <c r="C11" s="25"/>
      <c r="D11" s="29"/>
      <c r="E11" s="26"/>
      <c r="F11" s="27"/>
      <c r="G11" s="27"/>
      <c r="H11" s="27"/>
      <c r="I11" s="27"/>
      <c r="J11" s="27"/>
      <c r="K11" s="28"/>
      <c r="L11" s="27"/>
    </row>
    <row r="12" spans="1:12">
      <c r="A12" s="30"/>
      <c r="B12" s="31"/>
      <c r="C12" s="2"/>
      <c r="D12" s="32" t="s">
        <v>38</v>
      </c>
      <c r="E12" s="33"/>
      <c r="F12" s="34">
        <f>SUM(F6:F11)</f>
        <v>525</v>
      </c>
      <c r="G12" s="34">
        <f t="shared" ref="G12:L12" si="0">SUM(G6:G11)</f>
        <v>35</v>
      </c>
      <c r="H12" s="34">
        <f t="shared" si="0"/>
        <v>13.899999999999999</v>
      </c>
      <c r="I12" s="34">
        <f t="shared" si="0"/>
        <v>72.199999999999989</v>
      </c>
      <c r="J12" s="34">
        <f t="shared" si="0"/>
        <v>553.9</v>
      </c>
      <c r="K12" s="35"/>
      <c r="L12" s="34">
        <f t="shared" si="0"/>
        <v>67</v>
      </c>
    </row>
    <row r="13" spans="1:12" ht="28.2" customHeight="1">
      <c r="A13" s="36">
        <f>A6</f>
        <v>1</v>
      </c>
      <c r="B13" s="36">
        <f>B6</f>
        <v>2</v>
      </c>
      <c r="C13" s="37" t="s">
        <v>13</v>
      </c>
      <c r="D13" s="1" t="s">
        <v>14</v>
      </c>
      <c r="E13" s="26" t="s">
        <v>47</v>
      </c>
      <c r="F13" s="27">
        <v>60</v>
      </c>
      <c r="G13" s="27">
        <v>0.35</v>
      </c>
      <c r="H13" s="27">
        <v>0.05</v>
      </c>
      <c r="I13" s="27">
        <v>1.1499999999999999</v>
      </c>
      <c r="J13" s="27">
        <v>6.45</v>
      </c>
      <c r="K13" s="28" t="s">
        <v>48</v>
      </c>
      <c r="L13" s="27">
        <v>8.85</v>
      </c>
    </row>
    <row r="14" spans="1:12" ht="28.2" customHeight="1">
      <c r="A14" s="18"/>
      <c r="B14" s="19"/>
      <c r="C14" s="25"/>
      <c r="D14" s="1" t="s">
        <v>15</v>
      </c>
      <c r="E14" s="26" t="s">
        <v>49</v>
      </c>
      <c r="F14" s="27">
        <v>200</v>
      </c>
      <c r="G14" s="27">
        <v>5.9</v>
      </c>
      <c r="H14" s="27">
        <v>6.76</v>
      </c>
      <c r="I14" s="27">
        <v>12.54</v>
      </c>
      <c r="J14" s="27">
        <v>134.6</v>
      </c>
      <c r="K14" s="28" t="s">
        <v>50</v>
      </c>
      <c r="L14" s="27">
        <v>24.89</v>
      </c>
    </row>
    <row r="15" spans="1:12" ht="16.2" customHeight="1">
      <c r="A15" s="18"/>
      <c r="B15" s="19"/>
      <c r="C15" s="25"/>
      <c r="D15" s="1" t="s">
        <v>16</v>
      </c>
      <c r="E15" s="26" t="s">
        <v>51</v>
      </c>
      <c r="F15" s="27">
        <v>250</v>
      </c>
      <c r="G15" s="27">
        <v>22.1</v>
      </c>
      <c r="H15" s="27">
        <v>21.9</v>
      </c>
      <c r="I15" s="27">
        <v>13.2</v>
      </c>
      <c r="J15" s="27">
        <v>338.3</v>
      </c>
      <c r="K15" s="28" t="s">
        <v>52</v>
      </c>
      <c r="L15" s="27">
        <v>43.25</v>
      </c>
    </row>
    <row r="16" spans="1:12" ht="16.8" customHeight="1">
      <c r="A16" s="18"/>
      <c r="B16" s="19"/>
      <c r="C16" s="25"/>
      <c r="D16" s="1" t="s">
        <v>53</v>
      </c>
      <c r="E16" s="26" t="s">
        <v>54</v>
      </c>
      <c r="F16" s="27">
        <v>200</v>
      </c>
      <c r="G16" s="27">
        <v>1</v>
      </c>
      <c r="H16" s="27">
        <v>0.1</v>
      </c>
      <c r="I16" s="27">
        <v>15.7</v>
      </c>
      <c r="J16" s="27">
        <v>67.7</v>
      </c>
      <c r="K16" s="28" t="s">
        <v>55</v>
      </c>
      <c r="L16" s="27">
        <v>9.57</v>
      </c>
    </row>
    <row r="17" spans="1:12" ht="15.6" customHeight="1">
      <c r="A17" s="18"/>
      <c r="B17" s="19"/>
      <c r="C17" s="25"/>
      <c r="D17" s="1" t="s">
        <v>11</v>
      </c>
      <c r="E17" s="26" t="s">
        <v>12</v>
      </c>
      <c r="F17" s="27">
        <v>45</v>
      </c>
      <c r="G17" s="27">
        <v>2.4</v>
      </c>
      <c r="H17" s="27">
        <v>0.9</v>
      </c>
      <c r="I17" s="27">
        <v>22.8</v>
      </c>
      <c r="J17" s="27">
        <v>108.9</v>
      </c>
      <c r="K17" s="28" t="s">
        <v>36</v>
      </c>
      <c r="L17" s="27">
        <v>2.52</v>
      </c>
    </row>
    <row r="18" spans="1:12" ht="16.2" customHeight="1">
      <c r="A18" s="18"/>
      <c r="B18" s="19"/>
      <c r="C18" s="25"/>
      <c r="D18" s="1" t="s">
        <v>11</v>
      </c>
      <c r="E18" s="26" t="s">
        <v>39</v>
      </c>
      <c r="F18" s="27">
        <v>45</v>
      </c>
      <c r="G18" s="27">
        <v>2.2000000000000002</v>
      </c>
      <c r="H18" s="27">
        <v>0.45</v>
      </c>
      <c r="I18" s="27">
        <v>14.8</v>
      </c>
      <c r="J18" s="27">
        <v>72.05</v>
      </c>
      <c r="K18" s="28" t="s">
        <v>36</v>
      </c>
      <c r="L18" s="27">
        <v>2.92</v>
      </c>
    </row>
    <row r="19" spans="1:12" ht="15.6" customHeight="1">
      <c r="A19" s="18"/>
      <c r="B19" s="19"/>
      <c r="C19" s="25"/>
      <c r="D19" s="29"/>
      <c r="E19" s="26"/>
      <c r="F19" s="27"/>
      <c r="G19" s="27"/>
      <c r="H19" s="27"/>
      <c r="I19" s="27"/>
      <c r="J19" s="27"/>
      <c r="K19" s="28"/>
      <c r="L19" s="27"/>
    </row>
    <row r="20" spans="1:12">
      <c r="A20" s="18"/>
      <c r="B20" s="19"/>
      <c r="C20" s="25"/>
      <c r="D20" s="29"/>
      <c r="E20" s="26"/>
      <c r="F20" s="27"/>
      <c r="G20" s="27"/>
      <c r="H20" s="27"/>
      <c r="I20" s="27"/>
      <c r="J20" s="27"/>
      <c r="K20" s="28"/>
      <c r="L20" s="27"/>
    </row>
    <row r="21" spans="1:12" ht="15" customHeight="1">
      <c r="A21" s="30"/>
      <c r="B21" s="31"/>
      <c r="C21" s="2"/>
      <c r="D21" s="32" t="s">
        <v>38</v>
      </c>
      <c r="E21" s="33"/>
      <c r="F21" s="34">
        <f>SUM(F13:F20)</f>
        <v>800</v>
      </c>
      <c r="G21" s="34">
        <f t="shared" ref="G21:L21" si="1">SUM(G13:G20)</f>
        <v>33.950000000000003</v>
      </c>
      <c r="H21" s="34">
        <f t="shared" si="1"/>
        <v>30.159999999999997</v>
      </c>
      <c r="I21" s="34">
        <f t="shared" si="1"/>
        <v>80.19</v>
      </c>
      <c r="J21" s="34">
        <f t="shared" si="1"/>
        <v>728</v>
      </c>
      <c r="K21" s="35"/>
      <c r="L21" s="34">
        <f t="shared" si="1"/>
        <v>92</v>
      </c>
    </row>
    <row r="22" spans="1:12" ht="15" thickBot="1">
      <c r="A22" s="38">
        <f>A6</f>
        <v>1</v>
      </c>
      <c r="B22" s="38">
        <f>B6</f>
        <v>2</v>
      </c>
      <c r="C22" s="44" t="s">
        <v>40</v>
      </c>
      <c r="D22" s="45"/>
      <c r="E22" s="39"/>
      <c r="F22" s="40">
        <f>F12+F21</f>
        <v>1325</v>
      </c>
      <c r="G22" s="40">
        <f>G12+G21</f>
        <v>68.95</v>
      </c>
      <c r="H22" s="40">
        <f>H12+H21</f>
        <v>44.059999999999995</v>
      </c>
      <c r="I22" s="40">
        <f>I12+I21</f>
        <v>152.38999999999999</v>
      </c>
      <c r="J22" s="40">
        <f>J12+J21</f>
        <v>1281.9000000000001</v>
      </c>
      <c r="K22" s="40"/>
      <c r="L22" s="40">
        <f>L12+L21</f>
        <v>159</v>
      </c>
    </row>
  </sheetData>
  <mergeCells count="4">
    <mergeCell ref="H2:K2"/>
    <mergeCell ref="C1:E1"/>
    <mergeCell ref="H1:K1"/>
    <mergeCell ref="C22:D22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2023-12-22T02:41:41Z</dcterms:modified>
</cp:coreProperties>
</file>