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120" yWindow="108" windowWidth="15120" windowHeight="8016"/>
  </bookViews>
  <sheets>
    <sheet name="Лист1" sheetId="1" r:id="rId1"/>
    <sheet name="Лист2" sheetId="2" r:id="rId2"/>
    <sheet name="Лист3" sheetId="3" r:id="rId3"/>
  </sheets>
  <calcPr calcId="124519"/>
</workbook>
</file>

<file path=xl/calcChain.xml><?xml version="1.0" encoding="utf-8"?>
<calcChain xmlns="http://schemas.openxmlformats.org/spreadsheetml/2006/main">
  <c r="B23" i="1"/>
  <c r="A23"/>
  <c r="L22"/>
  <c r="J22"/>
  <c r="I22"/>
  <c r="H22"/>
  <c r="G22"/>
  <c r="F22"/>
  <c r="B13"/>
  <c r="A13"/>
  <c r="L12"/>
  <c r="L23" s="1"/>
  <c r="J12"/>
  <c r="J23" s="1"/>
  <c r="I12"/>
  <c r="I23" s="1"/>
  <c r="H12"/>
  <c r="H23" s="1"/>
  <c r="G12"/>
  <c r="G23" s="1"/>
  <c r="F12"/>
  <c r="F23" s="1"/>
</calcChain>
</file>

<file path=xl/sharedStrings.xml><?xml version="1.0" encoding="utf-8"?>
<sst xmlns="http://schemas.openxmlformats.org/spreadsheetml/2006/main" count="64" uniqueCount="57">
  <si>
    <t>Школа</t>
  </si>
  <si>
    <t>МБОУ Ангарская СОШ</t>
  </si>
  <si>
    <t>Прием пищи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</si>
  <si>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</si>
  <si>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</si>
  <si>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</si>
  <si>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</si>
  <si>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</si>
  <si>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</si>
  <si>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</si>
  <si>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</si>
  <si>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</si>
  <si>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Хлеб пшеничный</t>
  </si>
  <si>
    <t>Обед</t>
  </si>
  <si>
    <t>закуска</t>
  </si>
  <si>
    <t>1 блюдо</t>
  </si>
  <si>
    <t>2 блюдо</t>
  </si>
  <si>
    <t>Утвердил:</t>
  </si>
  <si>
    <t>должность</t>
  </si>
  <si>
    <t>Директор</t>
  </si>
  <si>
    <t>Типовое примерное меню приготавливаемых блюд</t>
  </si>
  <si>
    <t>фамилия</t>
  </si>
  <si>
    <t xml:space="preserve">Эйсмонт Любовь Сергеевна </t>
  </si>
  <si>
    <t>Возрастная категория</t>
  </si>
  <si>
    <t>7-11 лет</t>
  </si>
  <si>
    <t>дата</t>
  </si>
  <si>
    <t>день</t>
  </si>
  <si>
    <t>месяц</t>
  </si>
  <si>
    <t>год</t>
  </si>
  <si>
    <t>Неделя</t>
  </si>
  <si>
    <t>День недели</t>
  </si>
  <si>
    <t>Раздел меню</t>
  </si>
  <si>
    <t>Блюда</t>
  </si>
  <si>
    <t>Вес блюда, г</t>
  </si>
  <si>
    <t>№ рецептуры</t>
  </si>
  <si>
    <t xml:space="preserve">Хлеб пшеничный </t>
  </si>
  <si>
    <t>пром.</t>
  </si>
  <si>
    <t>фрукты</t>
  </si>
  <si>
    <t>итого</t>
  </si>
  <si>
    <t>Хлеб пш-ржаной</t>
  </si>
  <si>
    <t>Итого за день:</t>
  </si>
  <si>
    <t>Пудинг из творога с яблоками</t>
  </si>
  <si>
    <t>54-4т</t>
  </si>
  <si>
    <t xml:space="preserve">Какао со сгущеным молоком </t>
  </si>
  <si>
    <t>54-22гн</t>
  </si>
  <si>
    <t>Груша</t>
  </si>
  <si>
    <t>Огурец в нарезке</t>
  </si>
  <si>
    <t>54-2з</t>
  </si>
  <si>
    <t>Суп картофельный с макаронными изделиями</t>
  </si>
  <si>
    <t>54-7с</t>
  </si>
  <si>
    <t>Бефстроганов из отварного мяса</t>
  </si>
  <si>
    <t>54-1м</t>
  </si>
  <si>
    <t>гарнир</t>
  </si>
  <si>
    <t>Макароны отварные</t>
  </si>
  <si>
    <t>54-1г</t>
  </si>
  <si>
    <t xml:space="preserve">Чай с лимоном и сахаром </t>
  </si>
  <si>
    <t>54-3гн</t>
  </si>
</sst>
</file>

<file path=xl/styles.xml><?xml version="1.0" encoding="utf-8"?>
<styleSheet xmlns="http://schemas.openxmlformats.org/spreadsheetml/2006/main">
  <fonts count="11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  <font>
      <b/>
      <sz val="14"/>
      <color rgb="FF4C4C4C"/>
      <name val="Arial"/>
      <family val="2"/>
      <charset val="204"/>
    </font>
    <font>
      <sz val="10"/>
      <color rgb="FF2D2D2D"/>
      <name val="Arial"/>
      <family val="2"/>
      <charset val="204"/>
    </font>
    <font>
      <sz val="10"/>
      <color rgb="FF4C4C4C"/>
      <name val="Arial"/>
      <family val="2"/>
      <charset val="204"/>
    </font>
    <font>
      <i/>
      <sz val="8"/>
      <color theme="1"/>
      <name val="Arial"/>
      <family val="2"/>
      <charset val="204"/>
    </font>
    <font>
      <b/>
      <sz val="8"/>
      <color theme="1"/>
      <name val="Arial"/>
      <family val="2"/>
      <charset val="204"/>
    </font>
    <font>
      <b/>
      <sz val="8"/>
      <color rgb="FF2D2D2D"/>
      <name val="Arial"/>
      <family val="2"/>
      <charset val="204"/>
    </font>
    <font>
      <i/>
      <sz val="11"/>
      <color theme="1"/>
      <name val="Calibri"/>
      <family val="2"/>
      <charset val="204"/>
      <scheme val="minor"/>
    </font>
    <font>
      <b/>
      <sz val="10"/>
      <color rgb="FF2D2D2D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</fills>
  <borders count="1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</borders>
  <cellStyleXfs count="1">
    <xf numFmtId="0" fontId="0" fillId="0" borderId="0"/>
  </cellStyleXfs>
  <cellXfs count="46">
    <xf numFmtId="0" fontId="0" fillId="0" borderId="0" xfId="0"/>
    <xf numFmtId="0" fontId="0" fillId="0" borderId="1" xfId="0" applyBorder="1"/>
    <xf numFmtId="0" fontId="0" fillId="0" borderId="6" xfId="0" applyBorder="1"/>
    <xf numFmtId="0" fontId="2" fillId="0" borderId="0" xfId="0" applyFont="1" applyAlignment="1">
      <alignment horizontal="left"/>
    </xf>
    <xf numFmtId="0" fontId="2" fillId="0" borderId="0" xfId="0" applyFont="1"/>
    <xf numFmtId="0" fontId="2" fillId="0" borderId="0" xfId="0" applyFont="1" applyAlignment="1">
      <alignment horizontal="right"/>
    </xf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5" fillId="0" borderId="0" xfId="0" applyFont="1" applyAlignment="1">
      <alignment horizontal="left" vertical="center"/>
    </xf>
    <xf numFmtId="0" fontId="2" fillId="2" borderId="1" xfId="0" applyFont="1" applyFill="1" applyBorder="1" applyProtection="1">
      <protection locked="0"/>
    </xf>
    <xf numFmtId="1" fontId="2" fillId="2" borderId="6" xfId="0" applyNumberFormat="1" applyFont="1" applyFill="1" applyBorder="1" applyAlignment="1" applyProtection="1">
      <alignment horizontal="center"/>
      <protection locked="0"/>
    </xf>
    <xf numFmtId="1" fontId="2" fillId="2" borderId="1" xfId="0" applyNumberFormat="1" applyFont="1" applyFill="1" applyBorder="1" applyAlignment="1" applyProtection="1">
      <alignment horizontal="center"/>
      <protection locked="0"/>
    </xf>
    <xf numFmtId="0" fontId="2" fillId="0" borderId="0" xfId="0" applyFont="1" applyFill="1" applyBorder="1" applyAlignment="1" applyProtection="1">
      <alignment horizontal="left"/>
    </xf>
    <xf numFmtId="0" fontId="6" fillId="0" borderId="0" xfId="0" applyFont="1" applyAlignment="1">
      <alignment horizontal="center" vertical="top"/>
    </xf>
    <xf numFmtId="0" fontId="7" fillId="0" borderId="9" xfId="0" applyFont="1" applyBorder="1" applyAlignment="1">
      <alignment horizontal="center" vertical="center" wrapText="1"/>
    </xf>
    <xf numFmtId="0" fontId="7" fillId="0" borderId="7" xfId="0" applyFont="1" applyBorder="1" applyAlignment="1">
      <alignment horizontal="center" vertical="center" wrapText="1"/>
    </xf>
    <xf numFmtId="0" fontId="8" fillId="0" borderId="7" xfId="0" applyFont="1" applyBorder="1" applyAlignment="1">
      <alignment horizontal="center" vertical="center" wrapText="1"/>
    </xf>
    <xf numFmtId="0" fontId="8" fillId="0" borderId="8" xfId="0" applyFont="1" applyBorder="1" applyAlignment="1">
      <alignment horizontal="center" vertical="center" wrapText="1"/>
    </xf>
    <xf numFmtId="0" fontId="2" fillId="0" borderId="12" xfId="0" applyFont="1" applyBorder="1" applyAlignment="1">
      <alignment horizontal="center"/>
    </xf>
    <xf numFmtId="0" fontId="0" fillId="0" borderId="13" xfId="0" applyBorder="1"/>
    <xf numFmtId="0" fontId="0" fillId="0" borderId="2" xfId="0" applyBorder="1"/>
    <xf numFmtId="0" fontId="2" fillId="2" borderId="2" xfId="0" applyFont="1" applyFill="1" applyBorder="1" applyAlignment="1" applyProtection="1">
      <alignment vertical="top" wrapText="1"/>
      <protection locked="0"/>
    </xf>
    <xf numFmtId="0" fontId="2" fillId="2" borderId="2" xfId="0" applyFont="1" applyFill="1" applyBorder="1" applyAlignment="1" applyProtection="1">
      <alignment horizontal="center" vertical="top" wrapText="1"/>
      <protection locked="0"/>
    </xf>
    <xf numFmtId="0" fontId="2" fillId="2" borderId="3" xfId="0" applyFont="1" applyFill="1" applyBorder="1" applyAlignment="1" applyProtection="1">
      <alignment horizontal="center" vertical="top" wrapText="1"/>
      <protection locked="0"/>
    </xf>
    <xf numFmtId="0" fontId="0" fillId="0" borderId="11" xfId="0" applyBorder="1"/>
    <xf numFmtId="0" fontId="2" fillId="2" borderId="1" xfId="0" applyFont="1" applyFill="1" applyBorder="1" applyAlignment="1" applyProtection="1">
      <alignment vertical="top" wrapText="1"/>
      <protection locked="0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2" fillId="2" borderId="4" xfId="0" applyFont="1" applyFill="1" applyBorder="1" applyAlignment="1" applyProtection="1">
      <alignment horizontal="center" vertical="top" wrapText="1"/>
      <protection locked="0"/>
    </xf>
    <xf numFmtId="0" fontId="0" fillId="2" borderId="1" xfId="0" applyFill="1" applyBorder="1" applyProtection="1">
      <protection locked="0"/>
    </xf>
    <xf numFmtId="0" fontId="2" fillId="0" borderId="14" xfId="0" applyFont="1" applyBorder="1" applyAlignment="1">
      <alignment horizontal="center"/>
    </xf>
    <xf numFmtId="0" fontId="9" fillId="0" borderId="1" xfId="0" applyFont="1" applyBorder="1" applyAlignment="1" applyProtection="1">
      <alignment horizontal="right"/>
      <protection locked="0"/>
    </xf>
    <xf numFmtId="0" fontId="2" fillId="0" borderId="1" xfId="0" applyFont="1" applyBorder="1" applyAlignment="1">
      <alignment vertical="top" wrapText="1"/>
    </xf>
    <xf numFmtId="0" fontId="2" fillId="0" borderId="1" xfId="0" applyFont="1" applyBorder="1" applyAlignment="1">
      <alignment horizontal="center" vertical="top" wrapText="1"/>
    </xf>
    <xf numFmtId="0" fontId="2" fillId="0" borderId="4" xfId="0" applyFont="1" applyBorder="1" applyAlignment="1">
      <alignment horizontal="center" vertical="top" wrapText="1"/>
    </xf>
    <xf numFmtId="0" fontId="2" fillId="0" borderId="15" xfId="0" applyFont="1" applyBorder="1" applyAlignment="1">
      <alignment horizontal="center"/>
    </xf>
    <xf numFmtId="0" fontId="0" fillId="0" borderId="15" xfId="0" applyBorder="1"/>
    <xf numFmtId="0" fontId="2" fillId="3" borderId="5" xfId="0" applyFont="1" applyFill="1" applyBorder="1" applyAlignment="1">
      <alignment vertical="top" wrapText="1"/>
    </xf>
    <xf numFmtId="0" fontId="2" fillId="3" borderId="5" xfId="0" applyFont="1" applyFill="1" applyBorder="1" applyAlignment="1">
      <alignment horizontal="center" vertical="top" wrapText="1"/>
    </xf>
    <xf numFmtId="0" fontId="2" fillId="0" borderId="11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3" borderId="1" xfId="0" applyFont="1" applyFill="1" applyBorder="1" applyAlignment="1">
      <alignment horizontal="center"/>
    </xf>
    <xf numFmtId="0" fontId="2" fillId="2" borderId="1" xfId="0" applyFont="1" applyFill="1" applyBorder="1" applyAlignment="1" applyProtection="1">
      <alignment horizontal="left" wrapText="1"/>
      <protection locked="0"/>
    </xf>
    <xf numFmtId="0" fontId="2" fillId="2" borderId="1" xfId="0" applyFont="1" applyFill="1" applyBorder="1" applyAlignment="1" applyProtection="1">
      <alignment wrapText="1"/>
      <protection locked="0"/>
    </xf>
    <xf numFmtId="0" fontId="0" fillId="0" borderId="1" xfId="0" applyBorder="1" applyAlignment="1" applyProtection="1">
      <alignment wrapText="1"/>
      <protection locked="0"/>
    </xf>
    <xf numFmtId="0" fontId="10" fillId="3" borderId="10" xfId="0" applyFont="1" applyFill="1" applyBorder="1" applyAlignment="1">
      <alignment horizontal="center" vertical="center" wrapText="1"/>
    </xf>
    <xf numFmtId="0" fontId="1" fillId="3" borderId="16" xfId="0" applyFont="1" applyFill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L23"/>
  <sheetViews>
    <sheetView tabSelected="1" workbookViewId="0">
      <selection sqref="A1:XFD1048576"/>
    </sheetView>
  </sheetViews>
  <sheetFormatPr defaultRowHeight="14.4"/>
  <cols>
    <col min="1" max="1" width="4.77734375" customWidth="1"/>
    <col min="2" max="2" width="4.88671875" customWidth="1"/>
    <col min="4" max="4" width="11.77734375" customWidth="1"/>
    <col min="5" max="5" width="28.21875" customWidth="1"/>
    <col min="6" max="7" width="10.109375" customWidth="1"/>
  </cols>
  <sheetData>
    <row r="1" spans="1:12">
      <c r="A1" s="3" t="s">
        <v>0</v>
      </c>
      <c r="B1" s="4"/>
      <c r="C1" s="42" t="s">
        <v>1</v>
      </c>
      <c r="D1" s="43"/>
      <c r="E1" s="43"/>
      <c r="F1" s="5" t="s">
        <v>17</v>
      </c>
      <c r="G1" s="4" t="s">
        <v>18</v>
      </c>
      <c r="H1" s="41" t="s">
        <v>19</v>
      </c>
      <c r="I1" s="41"/>
      <c r="J1" s="41"/>
      <c r="K1" s="41"/>
      <c r="L1" s="4"/>
    </row>
    <row r="2" spans="1:12" ht="18">
      <c r="A2" s="6" t="s">
        <v>20</v>
      </c>
      <c r="B2" s="4"/>
      <c r="C2" s="4"/>
      <c r="D2" s="3"/>
      <c r="E2" s="4"/>
      <c r="F2" s="4"/>
      <c r="G2" s="4" t="s">
        <v>21</v>
      </c>
      <c r="H2" s="41" t="s">
        <v>22</v>
      </c>
      <c r="I2" s="41"/>
      <c r="J2" s="41"/>
      <c r="K2" s="41"/>
      <c r="L2" s="4"/>
    </row>
    <row r="3" spans="1:12">
      <c r="A3" s="7" t="s">
        <v>23</v>
      </c>
      <c r="B3" s="4"/>
      <c r="C3" s="4"/>
      <c r="D3" s="8"/>
      <c r="E3" s="9" t="s">
        <v>24</v>
      </c>
      <c r="F3" s="4"/>
      <c r="G3" s="4" t="s">
        <v>25</v>
      </c>
      <c r="H3" s="10">
        <v>30</v>
      </c>
      <c r="I3" s="10">
        <v>1</v>
      </c>
      <c r="J3" s="11">
        <v>2024</v>
      </c>
      <c r="K3" s="12"/>
      <c r="L3" s="4"/>
    </row>
    <row r="4" spans="1:12" ht="15" thickBot="1">
      <c r="A4" s="4"/>
      <c r="B4" s="4"/>
      <c r="C4" s="4"/>
      <c r="D4" s="7"/>
      <c r="E4" s="4"/>
      <c r="F4" s="4"/>
      <c r="G4" s="4"/>
      <c r="H4" s="13" t="s">
        <v>26</v>
      </c>
      <c r="I4" s="13" t="s">
        <v>27</v>
      </c>
      <c r="J4" s="13" t="s">
        <v>28</v>
      </c>
      <c r="K4" s="4"/>
      <c r="L4" s="4"/>
    </row>
    <row r="5" spans="1:12" ht="31.2" thickBot="1">
      <c r="A5" s="14" t="s">
        <v>29</v>
      </c>
      <c r="B5" s="15" t="s">
        <v>30</v>
      </c>
      <c r="C5" s="16" t="s">
        <v>2</v>
      </c>
      <c r="D5" s="16" t="s">
        <v>31</v>
      </c>
      <c r="E5" s="16" t="s">
        <v>32</v>
      </c>
      <c r="F5" s="16" t="s">
        <v>33</v>
      </c>
      <c r="G5" s="16" t="s">
        <v>5</v>
      </c>
      <c r="H5" s="16" t="s">
        <v>6</v>
      </c>
      <c r="I5" s="16" t="s">
        <v>7</v>
      </c>
      <c r="J5" s="16" t="s">
        <v>4</v>
      </c>
      <c r="K5" s="17" t="s">
        <v>34</v>
      </c>
      <c r="L5" s="16" t="s">
        <v>3</v>
      </c>
    </row>
    <row r="6" spans="1:12" ht="26.4" customHeight="1">
      <c r="A6" s="38">
        <v>2</v>
      </c>
      <c r="B6" s="18">
        <v>7</v>
      </c>
      <c r="C6" s="19" t="s">
        <v>8</v>
      </c>
      <c r="D6" s="20" t="s">
        <v>9</v>
      </c>
      <c r="E6" s="21" t="s">
        <v>41</v>
      </c>
      <c r="F6" s="22">
        <v>150</v>
      </c>
      <c r="G6" s="22">
        <v>22.9</v>
      </c>
      <c r="H6" s="22">
        <v>10.8</v>
      </c>
      <c r="I6" s="22">
        <v>15.4</v>
      </c>
      <c r="J6" s="22">
        <v>250.3</v>
      </c>
      <c r="K6" s="23" t="s">
        <v>42</v>
      </c>
      <c r="L6" s="22">
        <v>28.22</v>
      </c>
    </row>
    <row r="7" spans="1:12" ht="15.6" customHeight="1">
      <c r="A7" s="38"/>
      <c r="B7" s="18"/>
      <c r="C7" s="24"/>
      <c r="D7" s="1" t="s">
        <v>10</v>
      </c>
      <c r="E7" s="25" t="s">
        <v>43</v>
      </c>
      <c r="F7" s="26">
        <v>200</v>
      </c>
      <c r="G7" s="26">
        <v>3.5</v>
      </c>
      <c r="H7" s="26">
        <v>3.3</v>
      </c>
      <c r="I7" s="26">
        <v>22.3</v>
      </c>
      <c r="J7" s="26">
        <v>132.9</v>
      </c>
      <c r="K7" s="27" t="s">
        <v>44</v>
      </c>
      <c r="L7" s="26">
        <v>14.26</v>
      </c>
    </row>
    <row r="8" spans="1:12" ht="16.2" customHeight="1">
      <c r="A8" s="38"/>
      <c r="B8" s="18"/>
      <c r="C8" s="24"/>
      <c r="D8" s="1" t="s">
        <v>11</v>
      </c>
      <c r="E8" s="25" t="s">
        <v>35</v>
      </c>
      <c r="F8" s="26">
        <v>45</v>
      </c>
      <c r="G8" s="26">
        <v>2.4</v>
      </c>
      <c r="H8" s="26">
        <v>0.9</v>
      </c>
      <c r="I8" s="26">
        <v>22.8</v>
      </c>
      <c r="J8" s="26">
        <v>108.9</v>
      </c>
      <c r="K8" s="27" t="s">
        <v>36</v>
      </c>
      <c r="L8" s="26">
        <v>2.52</v>
      </c>
    </row>
    <row r="9" spans="1:12">
      <c r="A9" s="38"/>
      <c r="B9" s="18"/>
      <c r="C9" s="24"/>
      <c r="D9" s="1" t="s">
        <v>37</v>
      </c>
      <c r="E9" s="25" t="s">
        <v>45</v>
      </c>
      <c r="F9" s="26">
        <v>110</v>
      </c>
      <c r="G9" s="26">
        <v>1.4</v>
      </c>
      <c r="H9" s="26">
        <v>0.3</v>
      </c>
      <c r="I9" s="26">
        <v>12.2</v>
      </c>
      <c r="J9" s="26">
        <v>57.1</v>
      </c>
      <c r="K9" s="27" t="s">
        <v>36</v>
      </c>
      <c r="L9" s="26">
        <v>22</v>
      </c>
    </row>
    <row r="10" spans="1:12" ht="18" customHeight="1">
      <c r="A10" s="38"/>
      <c r="B10" s="18"/>
      <c r="C10" s="24"/>
      <c r="D10" s="28"/>
      <c r="E10" s="25"/>
      <c r="F10" s="26"/>
      <c r="G10" s="26"/>
      <c r="H10" s="26"/>
      <c r="I10" s="26"/>
      <c r="J10" s="26"/>
      <c r="K10" s="27"/>
      <c r="L10" s="26"/>
    </row>
    <row r="11" spans="1:12">
      <c r="A11" s="38"/>
      <c r="B11" s="18"/>
      <c r="C11" s="24"/>
      <c r="D11" s="28"/>
      <c r="E11" s="25"/>
      <c r="F11" s="26"/>
      <c r="G11" s="26"/>
      <c r="H11" s="26"/>
      <c r="I11" s="26"/>
      <c r="J11" s="26"/>
      <c r="K11" s="27"/>
      <c r="L11" s="26"/>
    </row>
    <row r="12" spans="1:12">
      <c r="A12" s="39"/>
      <c r="B12" s="29"/>
      <c r="C12" s="2"/>
      <c r="D12" s="30" t="s">
        <v>38</v>
      </c>
      <c r="E12" s="31"/>
      <c r="F12" s="32">
        <f>SUM(F6:F11)</f>
        <v>505</v>
      </c>
      <c r="G12" s="32">
        <f t="shared" ref="G12:J12" si="0">SUM(G6:G11)</f>
        <v>30.199999999999996</v>
      </c>
      <c r="H12" s="32">
        <f t="shared" si="0"/>
        <v>15.300000000000002</v>
      </c>
      <c r="I12" s="32">
        <f t="shared" si="0"/>
        <v>72.7</v>
      </c>
      <c r="J12" s="32">
        <f t="shared" si="0"/>
        <v>549.20000000000005</v>
      </c>
      <c r="K12" s="33"/>
      <c r="L12" s="32">
        <f t="shared" ref="L12" si="1">SUM(L6:L11)</f>
        <v>67</v>
      </c>
    </row>
    <row r="13" spans="1:12" ht="28.2" customHeight="1">
      <c r="A13" s="34">
        <f>A6</f>
        <v>2</v>
      </c>
      <c r="B13" s="34">
        <f>B6</f>
        <v>7</v>
      </c>
      <c r="C13" s="35" t="s">
        <v>13</v>
      </c>
      <c r="D13" s="1" t="s">
        <v>14</v>
      </c>
      <c r="E13" s="25" t="s">
        <v>46</v>
      </c>
      <c r="F13" s="26">
        <v>60</v>
      </c>
      <c r="G13" s="26">
        <v>0.7</v>
      </c>
      <c r="H13" s="26">
        <v>0.1</v>
      </c>
      <c r="I13" s="26">
        <v>2</v>
      </c>
      <c r="J13" s="26">
        <v>11.7</v>
      </c>
      <c r="K13" s="27" t="s">
        <v>47</v>
      </c>
      <c r="L13" s="26">
        <v>12.4</v>
      </c>
    </row>
    <row r="14" spans="1:12" ht="28.2" customHeight="1">
      <c r="A14" s="38"/>
      <c r="B14" s="18"/>
      <c r="C14" s="24"/>
      <c r="D14" s="1" t="s">
        <v>15</v>
      </c>
      <c r="E14" s="25" t="s">
        <v>48</v>
      </c>
      <c r="F14" s="26">
        <v>200</v>
      </c>
      <c r="G14" s="26">
        <v>5.16</v>
      </c>
      <c r="H14" s="26">
        <v>2.78</v>
      </c>
      <c r="I14" s="26">
        <v>18.5</v>
      </c>
      <c r="J14" s="26">
        <v>119.66</v>
      </c>
      <c r="K14" s="27" t="s">
        <v>49</v>
      </c>
      <c r="L14" s="26">
        <v>21.69</v>
      </c>
    </row>
    <row r="15" spans="1:12" ht="16.2" customHeight="1">
      <c r="A15" s="38"/>
      <c r="B15" s="18"/>
      <c r="C15" s="24"/>
      <c r="D15" s="1" t="s">
        <v>16</v>
      </c>
      <c r="E15" s="25" t="s">
        <v>50</v>
      </c>
      <c r="F15" s="26">
        <v>100</v>
      </c>
      <c r="G15" s="26">
        <v>14.9</v>
      </c>
      <c r="H15" s="26">
        <v>15.5</v>
      </c>
      <c r="I15" s="26">
        <v>2.2999999999999998</v>
      </c>
      <c r="J15" s="26">
        <v>208.3</v>
      </c>
      <c r="K15" s="27" t="s">
        <v>51</v>
      </c>
      <c r="L15" s="26">
        <v>38.01</v>
      </c>
    </row>
    <row r="16" spans="1:12" ht="16.8" customHeight="1">
      <c r="A16" s="38"/>
      <c r="B16" s="18"/>
      <c r="C16" s="24"/>
      <c r="D16" s="1" t="s">
        <v>52</v>
      </c>
      <c r="E16" s="25" t="s">
        <v>53</v>
      </c>
      <c r="F16" s="26">
        <v>150</v>
      </c>
      <c r="G16" s="26">
        <v>5.4</v>
      </c>
      <c r="H16" s="26">
        <v>4.9000000000000004</v>
      </c>
      <c r="I16" s="26">
        <v>32.799999999999997</v>
      </c>
      <c r="J16" s="26">
        <v>196.9</v>
      </c>
      <c r="K16" s="27" t="s">
        <v>54</v>
      </c>
      <c r="L16" s="26">
        <v>10.029999999999999</v>
      </c>
    </row>
    <row r="17" spans="1:12" ht="15.6" customHeight="1">
      <c r="A17" s="38"/>
      <c r="B17" s="18"/>
      <c r="C17" s="24"/>
      <c r="D17" s="1" t="s">
        <v>10</v>
      </c>
      <c r="E17" s="25" t="s">
        <v>55</v>
      </c>
      <c r="F17" s="26">
        <v>200</v>
      </c>
      <c r="G17" s="26">
        <v>0.3</v>
      </c>
      <c r="H17" s="26">
        <v>0</v>
      </c>
      <c r="I17" s="26">
        <v>6.7</v>
      </c>
      <c r="J17" s="26">
        <v>28</v>
      </c>
      <c r="K17" s="27" t="s">
        <v>56</v>
      </c>
      <c r="L17" s="26">
        <v>4.43</v>
      </c>
    </row>
    <row r="18" spans="1:12" ht="16.2" customHeight="1">
      <c r="A18" s="38"/>
      <c r="B18" s="18"/>
      <c r="C18" s="24"/>
      <c r="D18" s="1" t="s">
        <v>11</v>
      </c>
      <c r="E18" s="25" t="s">
        <v>12</v>
      </c>
      <c r="F18" s="26">
        <v>45</v>
      </c>
      <c r="G18" s="26">
        <v>2.4</v>
      </c>
      <c r="H18" s="26">
        <v>0.9</v>
      </c>
      <c r="I18" s="26">
        <v>22.8</v>
      </c>
      <c r="J18" s="26">
        <v>108.9</v>
      </c>
      <c r="K18" s="27" t="s">
        <v>36</v>
      </c>
      <c r="L18" s="26">
        <v>2.52</v>
      </c>
    </row>
    <row r="19" spans="1:12" ht="15.6" customHeight="1">
      <c r="A19" s="38"/>
      <c r="B19" s="18"/>
      <c r="C19" s="24"/>
      <c r="D19" s="1" t="s">
        <v>11</v>
      </c>
      <c r="E19" s="25" t="s">
        <v>39</v>
      </c>
      <c r="F19" s="26">
        <v>45</v>
      </c>
      <c r="G19" s="26">
        <v>2.2000000000000002</v>
      </c>
      <c r="H19" s="26">
        <v>0.45</v>
      </c>
      <c r="I19" s="26">
        <v>14.8</v>
      </c>
      <c r="J19" s="26">
        <v>72.05</v>
      </c>
      <c r="K19" s="27" t="s">
        <v>36</v>
      </c>
      <c r="L19" s="26">
        <v>2.92</v>
      </c>
    </row>
    <row r="20" spans="1:12">
      <c r="A20" s="38"/>
      <c r="B20" s="18"/>
      <c r="C20" s="24"/>
      <c r="D20" s="28"/>
      <c r="E20" s="25"/>
      <c r="F20" s="26"/>
      <c r="G20" s="26"/>
      <c r="H20" s="26"/>
      <c r="I20" s="26"/>
      <c r="J20" s="26"/>
      <c r="K20" s="27"/>
      <c r="L20" s="26"/>
    </row>
    <row r="21" spans="1:12">
      <c r="A21" s="38"/>
      <c r="B21" s="18"/>
      <c r="C21" s="24"/>
      <c r="D21" s="28"/>
      <c r="E21" s="25"/>
      <c r="F21" s="26"/>
      <c r="G21" s="26"/>
      <c r="H21" s="26"/>
      <c r="I21" s="26"/>
      <c r="J21" s="26"/>
      <c r="K21" s="27"/>
      <c r="L21" s="26"/>
    </row>
    <row r="22" spans="1:12">
      <c r="A22" s="39"/>
      <c r="B22" s="29"/>
      <c r="C22" s="2"/>
      <c r="D22" s="30" t="s">
        <v>38</v>
      </c>
      <c r="E22" s="31"/>
      <c r="F22" s="32">
        <f>SUM(F13:F21)</f>
        <v>800</v>
      </c>
      <c r="G22" s="32">
        <f t="shared" ref="G22:J22" si="2">SUM(G13:G21)</f>
        <v>31.060000000000002</v>
      </c>
      <c r="H22" s="32">
        <f t="shared" si="2"/>
        <v>24.63</v>
      </c>
      <c r="I22" s="32">
        <f t="shared" si="2"/>
        <v>99.899999999999991</v>
      </c>
      <c r="J22" s="32">
        <f t="shared" si="2"/>
        <v>745.50999999999988</v>
      </c>
      <c r="K22" s="33"/>
      <c r="L22" s="32">
        <f t="shared" ref="L22" si="3">SUM(L13:L21)</f>
        <v>92</v>
      </c>
    </row>
    <row r="23" spans="1:12" ht="15" customHeight="1" thickBot="1">
      <c r="A23" s="40">
        <f>A6</f>
        <v>2</v>
      </c>
      <c r="B23" s="40">
        <f>B6</f>
        <v>7</v>
      </c>
      <c r="C23" s="44" t="s">
        <v>40</v>
      </c>
      <c r="D23" s="45"/>
      <c r="E23" s="36"/>
      <c r="F23" s="37">
        <f>F12+F22</f>
        <v>1305</v>
      </c>
      <c r="G23" s="37">
        <f t="shared" ref="G23:L23" si="4">G12+G22</f>
        <v>61.26</v>
      </c>
      <c r="H23" s="37">
        <f t="shared" si="4"/>
        <v>39.93</v>
      </c>
      <c r="I23" s="37">
        <f t="shared" si="4"/>
        <v>172.6</v>
      </c>
      <c r="J23" s="37">
        <f t="shared" si="4"/>
        <v>1294.71</v>
      </c>
      <c r="K23" s="37"/>
      <c r="L23" s="37">
        <f t="shared" si="4"/>
        <v>159</v>
      </c>
    </row>
  </sheetData>
  <mergeCells count="4">
    <mergeCell ref="H2:K2"/>
    <mergeCell ref="C1:E1"/>
    <mergeCell ref="H1:K1"/>
    <mergeCell ref="C23:D23"/>
  </mergeCells>
  <pageMargins left="0.7" right="0.7" top="0.75" bottom="0.75" header="0.3" footer="0.3"/>
  <pageSetup paperSize="9" orientation="portrait" horizontalDpi="180" verticalDpi="18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4.4"/>
  <sheetData/>
  <pageMargins left="0.7" right="0.7" top="0.75" bottom="0.75" header="0.3" footer="0.3"/>
  <pageSetup paperSize="9" orientation="portrait" horizontalDpi="180" verticalDpi="180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4.4"/>
  <sheetData/>
  <pageMargins left="0.7" right="0.7" top="0.75" bottom="0.75" header="0.3" footer="0.3"/>
  <pageSetup paperSize="9" orientation="portrait" horizontalDpi="180" verticalDpi="18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2024-01-26T02:24:25Z</dcterms:modified>
</cp:coreProperties>
</file>