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</calcChain>
</file>

<file path=xl/sharedStrings.xml><?xml version="1.0" encoding="utf-8"?>
<sst xmlns="http://schemas.openxmlformats.org/spreadsheetml/2006/main" count="64" uniqueCount="56">
  <si>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</si>
  <si>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</si>
  <si>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</si>
  <si>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</si>
  <si>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</si>
  <si>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</si>
  <si>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</si>
  <si>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</si>
  <si>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</si>
  <si>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</si>
  <si>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</si>
  <si>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</si>
  <si>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</si>
  <si>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</si>
  <si>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</si>
  <si>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</si>
  <si>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</si>
  <si>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</si>
  <si>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</si>
  <si>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</si>
  <si>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</si>
  <si>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</si>
  <si>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</si>
  <si>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</si>
  <si>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</si>
  <si>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</si>
  <si>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</si>
  <si>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</si>
  <si>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</si>
  <si>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</si>
  <si>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</si>
  <si>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</si>
  <si>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</si>
  <si>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</si>
  <si>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</si>
  <si>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</si>
  <si>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</si>
  <si>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</si>
  <si>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</si>
  <si>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</si>
  <si>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Каша жидкая молочная рисовая</t>
  </si>
  <si>
    <t>54-25к</t>
  </si>
  <si>
    <t xml:space="preserve">Компот из смеси сухофруктов </t>
  </si>
  <si>
    <t>54-1хн</t>
  </si>
  <si>
    <t xml:space="preserve">Хлеб пшеничный </t>
  </si>
  <si>
    <t>Банан</t>
  </si>
  <si>
    <t>Зефир</t>
  </si>
  <si>
    <t>Сыр порционно</t>
  </si>
  <si>
    <t>Салат картофельный с морковью и зеленым горошком</t>
  </si>
  <si>
    <t>54-34з</t>
  </si>
  <si>
    <t>Суп катофельный с клецками</t>
  </si>
  <si>
    <t>54-6с</t>
  </si>
  <si>
    <t>Запеканка картофельная с говядиной</t>
  </si>
  <si>
    <t>54-13м</t>
  </si>
  <si>
    <t>напиток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</si>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</sst>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6</v>
      </c>
      <c r="I3" s="11">
        <v>5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39">
        <v>6</v>
      </c>
      <c r="C6" s="19" t="s">
        <v>8</v>
      </c>
      <c r="D6" s="1" t="s">
        <v>9</v>
      </c>
      <c r="E6" s="20" t="s">
        <v>40</v>
      </c>
      <c r="F6" s="21">
        <v>200</v>
      </c>
      <c r="G6" s="21">
        <v>5.3</v>
      </c>
      <c r="H6" s="21">
        <v>5.4</v>
      </c>
      <c r="I6" s="21">
        <v>28.7</v>
      </c>
      <c r="J6" s="21">
        <v>184.6</v>
      </c>
      <c r="K6" s="22" t="s">
        <v>41</v>
      </c>
      <c r="L6" s="21">
        <v>17.940000000000001</v>
      </c>
    </row>
    <row r="7" spans="1:12" ht="15.6" customHeight="1">
      <c r="A7" s="40"/>
      <c r="B7" s="23"/>
      <c r="C7" s="24"/>
      <c r="D7" s="2" t="s">
        <v>10</v>
      </c>
      <c r="E7" s="25" t="s">
        <v>42</v>
      </c>
      <c r="F7" s="26">
        <v>200</v>
      </c>
      <c r="G7" s="26">
        <v>0.5</v>
      </c>
      <c r="H7" s="26">
        <v>0</v>
      </c>
      <c r="I7" s="26">
        <v>19.8</v>
      </c>
      <c r="J7" s="26">
        <v>81.2</v>
      </c>
      <c r="K7" s="27" t="s">
        <v>43</v>
      </c>
      <c r="L7" s="26">
        <v>7.31</v>
      </c>
    </row>
    <row r="8" spans="1:12" ht="16.2" customHeight="1">
      <c r="A8" s="40"/>
      <c r="B8" s="23"/>
      <c r="C8" s="24"/>
      <c r="D8" s="2" t="s">
        <v>11</v>
      </c>
      <c r="E8" s="25" t="s">
        <v>44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2.52</v>
      </c>
    </row>
    <row r="9" spans="1:12">
      <c r="A9" s="40"/>
      <c r="B9" s="23"/>
      <c r="C9" s="24"/>
      <c r="D9" s="2" t="s">
        <v>39</v>
      </c>
      <c r="E9" s="25" t="s">
        <v>45</v>
      </c>
      <c r="F9" s="26">
        <v>118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18.399999999999999</v>
      </c>
    </row>
    <row r="10" spans="1:12" ht="18" customHeight="1">
      <c r="A10" s="40"/>
      <c r="B10" s="23"/>
      <c r="C10" s="24"/>
      <c r="D10" s="28"/>
      <c r="E10" s="25" t="s">
        <v>46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35</v>
      </c>
      <c r="L10" s="26">
        <v>8.4600000000000009</v>
      </c>
    </row>
    <row r="11" spans="1:12">
      <c r="A11" s="40"/>
      <c r="B11" s="23"/>
      <c r="C11" s="24"/>
      <c r="D11" s="28"/>
      <c r="E11" s="25" t="s">
        <v>47</v>
      </c>
      <c r="F11" s="26">
        <v>15</v>
      </c>
      <c r="G11" s="26">
        <v>3.5</v>
      </c>
      <c r="H11" s="26">
        <v>4.4000000000000004</v>
      </c>
      <c r="I11" s="26">
        <v>0</v>
      </c>
      <c r="J11" s="26">
        <v>53.6</v>
      </c>
      <c r="K11" s="27" t="s">
        <v>35</v>
      </c>
      <c r="L11" s="26">
        <v>12.37</v>
      </c>
    </row>
    <row r="12" spans="1:12">
      <c r="A12" s="41"/>
      <c r="B12" s="29"/>
      <c r="C12" s="3"/>
      <c r="D12" s="30" t="s">
        <v>36</v>
      </c>
      <c r="E12" s="31"/>
      <c r="F12" s="32">
        <f>SUM(F6:F11)</f>
        <v>608</v>
      </c>
      <c r="G12" s="32">
        <f t="shared" ref="G12:J12" si="0">SUM(G6:G11)</f>
        <v>12.299999999999999</v>
      </c>
      <c r="H12" s="32">
        <f t="shared" si="0"/>
        <v>11.130000000000003</v>
      </c>
      <c r="I12" s="32">
        <f t="shared" si="0"/>
        <v>105.1</v>
      </c>
      <c r="J12" s="32">
        <f t="shared" si="0"/>
        <v>569.7700000000001</v>
      </c>
      <c r="K12" s="33"/>
      <c r="L12" s="32">
        <f t="shared" ref="L12" si="1">SUM(L6:L11)</f>
        <v>67</v>
      </c>
    </row>
    <row r="13" spans="1:12" ht="28.2" customHeight="1">
      <c r="A13" s="42">
        <f>A6</f>
        <v>2</v>
      </c>
      <c r="B13" s="34">
        <f>B6</f>
        <v>6</v>
      </c>
      <c r="C13" s="35" t="s">
        <v>13</v>
      </c>
      <c r="D13" s="2" t="s">
        <v>14</v>
      </c>
      <c r="E13" s="25" t="s">
        <v>48</v>
      </c>
      <c r="F13" s="26">
        <v>60</v>
      </c>
      <c r="G13" s="26">
        <v>2.2000000000000002</v>
      </c>
      <c r="H13" s="26">
        <v>5.74</v>
      </c>
      <c r="I13" s="26">
        <v>8.3000000000000007</v>
      </c>
      <c r="J13" s="26">
        <v>93.66</v>
      </c>
      <c r="K13" s="27" t="s">
        <v>49</v>
      </c>
      <c r="L13" s="26">
        <v>13.59</v>
      </c>
    </row>
    <row r="14" spans="1:12" ht="28.2" customHeight="1">
      <c r="A14" s="40"/>
      <c r="B14" s="23"/>
      <c r="C14" s="24"/>
      <c r="D14" s="2" t="s">
        <v>15</v>
      </c>
      <c r="E14" s="25" t="s">
        <v>50</v>
      </c>
      <c r="F14" s="26">
        <v>200</v>
      </c>
      <c r="G14" s="26">
        <v>4.62</v>
      </c>
      <c r="H14" s="26">
        <v>3.28</v>
      </c>
      <c r="I14" s="26">
        <v>11.4</v>
      </c>
      <c r="J14" s="26">
        <v>93.6</v>
      </c>
      <c r="K14" s="27" t="s">
        <v>51</v>
      </c>
      <c r="L14" s="26">
        <v>21.17</v>
      </c>
    </row>
    <row r="15" spans="1:12" ht="16.2" customHeight="1">
      <c r="A15" s="40"/>
      <c r="B15" s="23"/>
      <c r="C15" s="24"/>
      <c r="D15" s="2" t="s">
        <v>16</v>
      </c>
      <c r="E15" s="25" t="s">
        <v>52</v>
      </c>
      <c r="F15" s="26">
        <v>200</v>
      </c>
      <c r="G15" s="26">
        <v>23.6</v>
      </c>
      <c r="H15" s="26">
        <v>23.2</v>
      </c>
      <c r="I15" s="26">
        <v>26.5</v>
      </c>
      <c r="J15" s="26">
        <v>409.2</v>
      </c>
      <c r="K15" s="27" t="s">
        <v>53</v>
      </c>
      <c r="L15" s="26">
        <v>44.7</v>
      </c>
    </row>
    <row r="16" spans="1:12" ht="16.8" customHeight="1">
      <c r="A16" s="40"/>
      <c r="B16" s="23"/>
      <c r="C16" s="24"/>
      <c r="D16" s="2" t="s">
        <v>54</v>
      </c>
      <c r="E16" s="25" t="s">
        <v>55</v>
      </c>
      <c r="F16" s="26">
        <v>200</v>
      </c>
      <c r="G16" s="26">
        <v>0</v>
      </c>
      <c r="H16" s="26">
        <v>0</v>
      </c>
      <c r="I16" s="26">
        <v>20</v>
      </c>
      <c r="J16" s="26">
        <v>80</v>
      </c>
      <c r="K16" s="27">
        <v>291</v>
      </c>
      <c r="L16" s="26">
        <v>7.1</v>
      </c>
    </row>
    <row r="17" spans="1:12" ht="15.6" customHeight="1">
      <c r="A17" s="40"/>
      <c r="B17" s="23"/>
      <c r="C17" s="24"/>
      <c r="D17" s="2" t="s">
        <v>11</v>
      </c>
      <c r="E17" s="25" t="s">
        <v>12</v>
      </c>
      <c r="F17" s="26">
        <v>45</v>
      </c>
      <c r="G17" s="26">
        <v>2.4</v>
      </c>
      <c r="H17" s="26">
        <v>0.9</v>
      </c>
      <c r="I17" s="26">
        <v>22.8</v>
      </c>
      <c r="J17" s="26">
        <v>108.9</v>
      </c>
      <c r="K17" s="27" t="s">
        <v>35</v>
      </c>
      <c r="L17" s="26">
        <v>2.52</v>
      </c>
    </row>
    <row r="18" spans="1:12" ht="16.2" customHeight="1">
      <c r="A18" s="40"/>
      <c r="B18" s="23"/>
      <c r="C18" s="24"/>
      <c r="D18" s="2" t="s">
        <v>11</v>
      </c>
      <c r="E18" s="25" t="s">
        <v>37</v>
      </c>
      <c r="F18" s="26">
        <v>45</v>
      </c>
      <c r="G18" s="26">
        <v>2.2000000000000002</v>
      </c>
      <c r="H18" s="26">
        <v>0.45</v>
      </c>
      <c r="I18" s="26">
        <v>14.8</v>
      </c>
      <c r="J18" s="26">
        <v>72.05</v>
      </c>
      <c r="K18" s="27" t="s">
        <v>35</v>
      </c>
      <c r="L18" s="26">
        <v>2.92</v>
      </c>
    </row>
    <row r="19" spans="1:12" ht="15.6" customHeight="1">
      <c r="A19" s="40"/>
      <c r="B19" s="23"/>
      <c r="C19" s="24"/>
      <c r="D19" s="28"/>
      <c r="E19" s="25"/>
      <c r="F19" s="26"/>
      <c r="G19" s="26"/>
      <c r="H19" s="26"/>
      <c r="I19" s="26"/>
      <c r="J19" s="26"/>
      <c r="K19" s="27"/>
      <c r="L19" s="26"/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1"/>
      <c r="B21" s="29"/>
      <c r="C21" s="3"/>
      <c r="D21" s="30" t="s">
        <v>36</v>
      </c>
      <c r="E21" s="31"/>
      <c r="F21" s="32">
        <f>SUM(F13:F20)</f>
        <v>750</v>
      </c>
      <c r="G21" s="32">
        <f t="shared" ref="G21:J21" si="2">SUM(G13:G20)</f>
        <v>35.020000000000003</v>
      </c>
      <c r="H21" s="32">
        <f t="shared" si="2"/>
        <v>33.57</v>
      </c>
      <c r="I21" s="32">
        <f t="shared" si="2"/>
        <v>103.8</v>
      </c>
      <c r="J21" s="32">
        <f t="shared" si="2"/>
        <v>857.41</v>
      </c>
      <c r="K21" s="33"/>
      <c r="L21" s="32">
        <f t="shared" ref="L21" si="3">SUM(L13:L20)</f>
        <v>92</v>
      </c>
    </row>
    <row r="22" spans="1:12" ht="15" thickBot="1">
      <c r="A22" s="43">
        <f>A6</f>
        <v>2</v>
      </c>
      <c r="B22" s="44">
        <f>B6</f>
        <v>6</v>
      </c>
      <c r="C22" s="48" t="s">
        <v>38</v>
      </c>
      <c r="D22" s="49"/>
      <c r="E22" s="36"/>
      <c r="F22" s="37">
        <f>F12+F21</f>
        <v>1358</v>
      </c>
      <c r="G22" s="37">
        <f>G12+G21</f>
        <v>47.32</v>
      </c>
      <c r="H22" s="37">
        <f>H12+H21</f>
        <v>44.7</v>
      </c>
      <c r="I22" s="37">
        <f>I12+I21</f>
        <v>208.89999999999998</v>
      </c>
      <c r="J22" s="37">
        <f>J12+J21</f>
        <v>1427.18</v>
      </c>
      <c r="K22" s="37"/>
      <c r="L22" s="37">
        <f>L12+L21</f>
        <v>159</v>
      </c>
    </row>
  </sheetData>
  <mergeCells count="4">
    <mergeCell ref="H2:K2"/>
    <mergeCell ref="C1:E1"/>
    <mergeCell ref="H1:K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2024-04-26T05:10:05Z</dcterms:modified>
</cp:coreProperties>
</file>